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<sst xmlns="http://schemas.openxmlformats.org/spreadsheetml/2006/main" count="201" uniqueCount="135">
  <si>
    <t>Schválený rozpočet na rok 2017</t>
  </si>
  <si>
    <r>
      <rPr>
        <b/>
        <u val="single"/>
        <sz val="12"/>
        <color indexed="16"/>
        <rFont val="Calibri"/>
        <family val="2"/>
      </rPr>
      <t xml:space="preserve">   Obec Všehrdy, Všehrdy 2, 331 41 Kralovice, okr. Plzeň-sever, IČ: 00572993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</t>
    </r>
  </si>
  <si>
    <t>Příjmy :</t>
  </si>
  <si>
    <t>OdPa</t>
  </si>
  <si>
    <t>SpPo</t>
  </si>
  <si>
    <t>tis. Kč</t>
  </si>
  <si>
    <t>Daň z příj.fyz.osob ze závis.č</t>
  </si>
  <si>
    <t>0000</t>
  </si>
  <si>
    <t>1111</t>
  </si>
  <si>
    <t>Daň z příj.fyz.os.z sam.výd.č.</t>
  </si>
  <si>
    <t>1112</t>
  </si>
  <si>
    <t>Daň z příj.fyz.os.z kapit.výn.</t>
  </si>
  <si>
    <t>1113</t>
  </si>
  <si>
    <t>Dan z příjmů právnických osob</t>
  </si>
  <si>
    <t>1121</t>
  </si>
  <si>
    <t>Daň z přidané hodnoty</t>
  </si>
  <si>
    <t>1211</t>
  </si>
  <si>
    <t>Poplatek ze psů</t>
  </si>
  <si>
    <t>1341</t>
  </si>
  <si>
    <t>Odvod z loterií a her</t>
  </si>
  <si>
    <t>1351</t>
  </si>
  <si>
    <t>Správní poplatky</t>
  </si>
  <si>
    <t>1361</t>
  </si>
  <si>
    <t>Daň z nemovitostí</t>
  </si>
  <si>
    <t>1511</t>
  </si>
  <si>
    <t>Daňové příjmy</t>
  </si>
  <si>
    <t>Příspěvek na VSS – ČNB</t>
  </si>
  <si>
    <t>4112</t>
  </si>
  <si>
    <t>Dotace celkem</t>
  </si>
  <si>
    <t xml:space="preserve">        </t>
  </si>
  <si>
    <t xml:space="preserve"> Les, příjmy z prodeje  </t>
  </si>
  <si>
    <t>1032</t>
  </si>
  <si>
    <t>2111</t>
  </si>
  <si>
    <t>Nebytové hospodářství – služby, pohostinství</t>
  </si>
  <si>
    <t>3613</t>
  </si>
  <si>
    <t>Nebytové hospodářství – pronájem, pohostinství</t>
  </si>
  <si>
    <t>2132</t>
  </si>
  <si>
    <t>Příjmy z pronájmu pozemků</t>
  </si>
  <si>
    <t>3639</t>
  </si>
  <si>
    <t>2131</t>
  </si>
  <si>
    <t xml:space="preserve">Tříděný odpad EKO-KOM </t>
  </si>
  <si>
    <t>3725</t>
  </si>
  <si>
    <t>Sběr a svoz komunálních odpadů</t>
  </si>
  <si>
    <t>3722</t>
  </si>
  <si>
    <t>Příjmy z finančních operací – úrok</t>
  </si>
  <si>
    <t>6310</t>
  </si>
  <si>
    <t>2141</t>
  </si>
  <si>
    <t>Nedaňové příjmy</t>
  </si>
  <si>
    <t>Příjmy celkem</t>
  </si>
  <si>
    <t>Výdaje :</t>
  </si>
  <si>
    <t>Lesní hospodářství – mzdy DPP</t>
  </si>
  <si>
    <t>5021</t>
  </si>
  <si>
    <t>Lesní hospodářství – materiál</t>
  </si>
  <si>
    <t>5139</t>
  </si>
  <si>
    <t>Lesní hospodářství – služby + hospodář</t>
  </si>
  <si>
    <t>5169</t>
  </si>
  <si>
    <t>Provoz veř. silniční dopravy – dopravní obslužnost</t>
  </si>
  <si>
    <t>2221</t>
  </si>
  <si>
    <t>5193</t>
  </si>
  <si>
    <t>Oprava místních komunikací</t>
  </si>
  <si>
    <t>2212</t>
  </si>
  <si>
    <t>5171</t>
  </si>
  <si>
    <t xml:space="preserve"> Odpadní vody – kanalizace</t>
  </si>
  <si>
    <t>2321</t>
  </si>
  <si>
    <t xml:space="preserve"> Základní školy</t>
  </si>
  <si>
    <t>3113</t>
  </si>
  <si>
    <t>5321</t>
  </si>
  <si>
    <t>Činnost církví – neinvestiční transf. Kostel</t>
  </si>
  <si>
    <t>3330</t>
  </si>
  <si>
    <t>5223</t>
  </si>
  <si>
    <t>Sportovní zařízení – hřiště, elektrická energie</t>
  </si>
  <si>
    <t>3412</t>
  </si>
  <si>
    <t>5154</t>
  </si>
  <si>
    <t>Sportovní zařízení – hřiště, opravy a udržování</t>
  </si>
  <si>
    <t>Bytové hospodářství – elektrická energie</t>
  </si>
  <si>
    <t>3612</t>
  </si>
  <si>
    <t>Nebytové hospodářství, pohostinství – elektrická energie</t>
  </si>
  <si>
    <t>Veřejné osvětlení – elektrická energie</t>
  </si>
  <si>
    <t>3631</t>
  </si>
  <si>
    <t>Veřejné osvětlení – opravy a udržování</t>
  </si>
  <si>
    <t>Odpady – nebezpečné</t>
  </si>
  <si>
    <t>3721</t>
  </si>
  <si>
    <t>Sběr a svoz tříděných odpadů</t>
  </si>
  <si>
    <t>3723</t>
  </si>
  <si>
    <t>Veřejná zeleň – mzda DPP</t>
  </si>
  <si>
    <t>3745</t>
  </si>
  <si>
    <t>Veřejná zeleň – nákup DHM – sekačka</t>
  </si>
  <si>
    <t>5137</t>
  </si>
  <si>
    <t>Veřejná zeleň – materiál</t>
  </si>
  <si>
    <t>Veřejná zeleň – PMH</t>
  </si>
  <si>
    <t>5156</t>
  </si>
  <si>
    <t>Veřejná zeleň – opravy a udržování</t>
  </si>
  <si>
    <t>Hasiči – pohoštění</t>
  </si>
  <si>
    <t>5512</t>
  </si>
  <si>
    <t>5175</t>
  </si>
  <si>
    <t>Hasiči – neinvestiční transf.</t>
  </si>
  <si>
    <t>5222</t>
  </si>
  <si>
    <t>Zastupitelstva obcí – refundace</t>
  </si>
  <si>
    <t>6112</t>
  </si>
  <si>
    <t>5019</t>
  </si>
  <si>
    <t>Zastupitelstva obcí – odměny</t>
  </si>
  <si>
    <t>5023</t>
  </si>
  <si>
    <t>Zastupitelstva obcí – zdravotní pojištění</t>
  </si>
  <si>
    <t>5032</t>
  </si>
  <si>
    <t>Zastupitelstva obcí – cestovné</t>
  </si>
  <si>
    <t>5173</t>
  </si>
  <si>
    <t>Činnost místní správy – mzdy DPP</t>
  </si>
  <si>
    <t>6171</t>
  </si>
  <si>
    <t>Činnost místní správy – odměny a užití počítačových programů</t>
  </si>
  <si>
    <t>5042</t>
  </si>
  <si>
    <t xml:space="preserve">Činnost místní správy – nákup materiálu </t>
  </si>
  <si>
    <t>Činnost místní správy – elektrická energie</t>
  </si>
  <si>
    <t>Činnost místní správy – služby pošt</t>
  </si>
  <si>
    <t>5161</t>
  </si>
  <si>
    <t>Činnost místní správy – služby telekom. a radiokom.</t>
  </si>
  <si>
    <t>5162</t>
  </si>
  <si>
    <t>Činnost místní správy – nákup ostatních služeb</t>
  </si>
  <si>
    <t>Činnost místní správy – opravy a udržování</t>
  </si>
  <si>
    <t xml:space="preserve">Činnost místní správy – cestovné </t>
  </si>
  <si>
    <t>Činnost místní správy – pohoštění</t>
  </si>
  <si>
    <t>Činnost místní správy – věcné dary</t>
  </si>
  <si>
    <t>5194</t>
  </si>
  <si>
    <t>Činnost místní správy – příspěvky MAS, SMO, MK</t>
  </si>
  <si>
    <t>5325</t>
  </si>
  <si>
    <t>Banka – Poplatky</t>
  </si>
  <si>
    <t>5163</t>
  </si>
  <si>
    <t>Pojištění</t>
  </si>
  <si>
    <t>6320</t>
  </si>
  <si>
    <t>Výdaje celkem</t>
  </si>
  <si>
    <t>Návrh rozpočtu obce Všehrdy byl vyvěšen na úřední desce 22.11.2016, sejmut 8.12.2016 a schválen 19.12.2016</t>
  </si>
  <si>
    <t>Technická úprava schváleného rozpočtu byla provedena 1.1.2017 v příjmech: rozpočtovaná částka položky 1351 zrušena</t>
  </si>
  <si>
    <t>a přesunuta na novu položku 1381</t>
  </si>
  <si>
    <t>zveřejněno: 21.3.2017</t>
  </si>
  <si>
    <t>Vyvěšeno a sejmuto  na elektronické úřední desce shodně</t>
  </si>
  <si>
    <t xml:space="preserve">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</si>
</sst>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DD/MM/YYYY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i/>
      <sz val="13"/>
      <color indexed="1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16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57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5" fontId="5" fillId="2" borderId="3" xfId="0" applyNumberFormat="1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2" borderId="5" xfId="0" applyFont="1" applyFill="1" applyBorder="1" applyAlignment="1">
      <alignment/>
    </xf>
    <xf numFmtId="166" fontId="3" fillId="0" borderId="6" xfId="0" applyNumberFormat="1" applyFont="1" applyBorder="1" applyAlignment="1">
      <alignment/>
    </xf>
    <xf numFmtId="166" fontId="6" fillId="0" borderId="7" xfId="0" applyNumberFormat="1" applyFont="1" applyBorder="1" applyAlignment="1">
      <alignment/>
    </xf>
    <xf numFmtId="166" fontId="6" fillId="0" borderId="8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64" fontId="6" fillId="0" borderId="10" xfId="0" applyFont="1" applyBorder="1" applyAlignment="1">
      <alignment/>
    </xf>
    <xf numFmtId="164" fontId="6" fillId="0" borderId="0" xfId="0" applyFont="1" applyAlignment="1">
      <alignment/>
    </xf>
    <xf numFmtId="166" fontId="0" fillId="0" borderId="11" xfId="0" applyNumberFormat="1" applyFont="1" applyBorder="1" applyAlignment="1">
      <alignment/>
    </xf>
    <xf numFmtId="166" fontId="6" fillId="0" borderId="12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/>
    </xf>
    <xf numFmtId="166" fontId="6" fillId="0" borderId="13" xfId="0" applyNumberFormat="1" applyFont="1" applyBorder="1" applyAlignment="1">
      <alignment/>
    </xf>
    <xf numFmtId="164" fontId="6" fillId="0" borderId="14" xfId="0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5" xfId="0" applyFont="1" applyBorder="1" applyAlignment="1">
      <alignment/>
    </xf>
    <xf numFmtId="166" fontId="8" fillId="0" borderId="11" xfId="0" applyNumberFormat="1" applyFont="1" applyBorder="1" applyAlignment="1">
      <alignment/>
    </xf>
    <xf numFmtId="164" fontId="9" fillId="0" borderId="15" xfId="0" applyFont="1" applyBorder="1" applyAlignment="1">
      <alignment/>
    </xf>
    <xf numFmtId="166" fontId="8" fillId="0" borderId="16" xfId="0" applyNumberFormat="1" applyFont="1" applyBorder="1" applyAlignment="1">
      <alignment/>
    </xf>
    <xf numFmtId="166" fontId="6" fillId="0" borderId="17" xfId="0" applyNumberFormat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/>
    </xf>
    <xf numFmtId="166" fontId="6" fillId="0" borderId="18" xfId="0" applyNumberFormat="1" applyFont="1" applyBorder="1" applyAlignment="1">
      <alignment/>
    </xf>
    <xf numFmtId="164" fontId="6" fillId="0" borderId="19" xfId="0" applyFont="1" applyBorder="1" applyAlignment="1">
      <alignment/>
    </xf>
    <xf numFmtId="164" fontId="6" fillId="0" borderId="16" xfId="0" applyNumberFormat="1" applyFont="1" applyBorder="1" applyAlignment="1">
      <alignment/>
    </xf>
    <xf numFmtId="164" fontId="9" fillId="0" borderId="20" xfId="0" applyFont="1" applyBorder="1" applyAlignment="1">
      <alignment/>
    </xf>
    <xf numFmtId="166" fontId="10" fillId="2" borderId="1" xfId="0" applyNumberFormat="1" applyFont="1" applyFill="1" applyBorder="1" applyAlignment="1">
      <alignment/>
    </xf>
    <xf numFmtId="166" fontId="11" fillId="2" borderId="2" xfId="0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/>
    </xf>
    <xf numFmtId="166" fontId="6" fillId="2" borderId="3" xfId="0" applyNumberFormat="1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6" fillId="2" borderId="1" xfId="0" applyNumberFormat="1" applyFont="1" applyFill="1" applyBorder="1" applyAlignment="1">
      <alignment/>
    </xf>
    <xf numFmtId="164" fontId="9" fillId="2" borderId="5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6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6" fontId="10" fillId="0" borderId="21" xfId="0" applyNumberFormat="1" applyFont="1" applyBorder="1" applyAlignment="1">
      <alignment/>
    </xf>
    <xf numFmtId="166" fontId="10" fillId="0" borderId="21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/>
    </xf>
    <xf numFmtId="166" fontId="8" fillId="0" borderId="21" xfId="0" applyNumberFormat="1" applyFont="1" applyBorder="1" applyAlignment="1">
      <alignment/>
    </xf>
    <xf numFmtId="164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164" fontId="3" fillId="0" borderId="21" xfId="0" applyFont="1" applyBorder="1" applyAlignment="1">
      <alignment/>
    </xf>
    <xf numFmtId="166" fontId="3" fillId="3" borderId="22" xfId="0" applyNumberFormat="1" applyFont="1" applyFill="1" applyBorder="1" applyAlignment="1">
      <alignment/>
    </xf>
    <xf numFmtId="166" fontId="0" fillId="3" borderId="23" xfId="0" applyNumberFormat="1" applyFont="1" applyFill="1" applyBorder="1" applyAlignment="1">
      <alignment horizontal="center" vertical="center"/>
    </xf>
    <xf numFmtId="166" fontId="0" fillId="3" borderId="24" xfId="0" applyNumberFormat="1" applyFont="1" applyFill="1" applyBorder="1" applyAlignment="1">
      <alignment horizontal="center" vertical="center"/>
    </xf>
    <xf numFmtId="166" fontId="0" fillId="3" borderId="24" xfId="0" applyNumberFormat="1" applyFont="1" applyFill="1" applyBorder="1" applyAlignment="1">
      <alignment/>
    </xf>
    <xf numFmtId="165" fontId="0" fillId="3" borderId="24" xfId="0" applyNumberFormat="1" applyFont="1" applyFill="1" applyBorder="1" applyAlignment="1">
      <alignment/>
    </xf>
    <xf numFmtId="164" fontId="0" fillId="3" borderId="25" xfId="0" applyFont="1" applyFill="1" applyBorder="1" applyAlignment="1">
      <alignment/>
    </xf>
    <xf numFmtId="164" fontId="6" fillId="3" borderId="22" xfId="0" applyNumberFormat="1" applyFont="1" applyFill="1" applyBorder="1" applyAlignment="1">
      <alignment/>
    </xf>
    <xf numFmtId="164" fontId="3" fillId="3" borderId="26" xfId="0" applyFont="1" applyFill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0" fillId="0" borderId="8" xfId="0" applyFont="1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2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/>
    </xf>
    <xf numFmtId="164" fontId="0" fillId="0" borderId="13" xfId="0" applyFont="1" applyBorder="1" applyAlignment="1">
      <alignment/>
    </xf>
    <xf numFmtId="165" fontId="0" fillId="0" borderId="14" xfId="0" applyNumberFormat="1" applyFont="1" applyBorder="1" applyAlignment="1">
      <alignment/>
    </xf>
    <xf numFmtId="164" fontId="3" fillId="0" borderId="15" xfId="0" applyFont="1" applyBorder="1" applyAlignment="1">
      <alignment/>
    </xf>
    <xf numFmtId="165" fontId="12" fillId="0" borderId="13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5" fontId="6" fillId="0" borderId="14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Font="1" applyBorder="1" applyAlignment="1">
      <alignment/>
    </xf>
    <xf numFmtId="166" fontId="12" fillId="0" borderId="13" xfId="0" applyNumberFormat="1" applyFont="1" applyBorder="1" applyAlignment="1">
      <alignment horizontal="right"/>
    </xf>
    <xf numFmtId="166" fontId="3" fillId="3" borderId="1" xfId="0" applyNumberFormat="1" applyFont="1" applyFill="1" applyBorder="1" applyAlignment="1">
      <alignment/>
    </xf>
    <xf numFmtId="164" fontId="0" fillId="3" borderId="2" xfId="0" applyFont="1" applyFill="1" applyBorder="1" applyAlignment="1">
      <alignment horizontal="center" vertical="center"/>
    </xf>
    <xf numFmtId="164" fontId="0" fillId="3" borderId="3" xfId="0" applyFont="1" applyFill="1" applyBorder="1" applyAlignment="1">
      <alignment horizontal="center" vertical="center"/>
    </xf>
    <xf numFmtId="164" fontId="0" fillId="3" borderId="3" xfId="0" applyFont="1" applyFill="1" applyBorder="1" applyAlignment="1">
      <alignment/>
    </xf>
    <xf numFmtId="166" fontId="0" fillId="3" borderId="3" xfId="0" applyNumberFormat="1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3" fillId="3" borderId="5" xfId="0" applyFont="1" applyFill="1" applyBorder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tabSelected="1" zoomScale="50" zoomScaleNormal="50"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3" width="8.7109375" style="1" customWidth="1"/>
    <col min="4" max="4" width="4.7109375" style="0" customWidth="1"/>
    <col min="5" max="6" width="0" style="0" hidden="1" customWidth="1"/>
    <col min="7" max="7" width="8.7109375" style="2" customWidth="1"/>
    <col min="8" max="8" width="8.7109375" style="0" customWidth="1"/>
    <col min="9" max="9" width="8.7109375" style="3" customWidth="1"/>
    <col min="10" max="11" width="9.7109375" style="0" customWidth="1"/>
  </cols>
  <sheetData>
    <row r="1" spans="1:9" ht="18">
      <c r="A1" s="4" t="s">
        <v>0</v>
      </c>
      <c r="B1" s="5"/>
      <c r="C1" s="5"/>
      <c r="D1" s="5"/>
      <c r="E1" s="5"/>
      <c r="F1" s="5"/>
      <c r="G1" s="6"/>
      <c r="H1" s="6"/>
      <c r="I1" s="7"/>
    </row>
    <row r="2" spans="1:9" ht="16.5">
      <c r="A2" s="8" t="s">
        <v>1</v>
      </c>
      <c r="B2" s="5"/>
      <c r="C2" s="5"/>
      <c r="D2" s="5"/>
      <c r="E2" s="5"/>
      <c r="F2" s="5"/>
      <c r="G2" s="9"/>
      <c r="I2"/>
    </row>
    <row r="3" spans="1:9" ht="15.75">
      <c r="A3" s="10"/>
      <c r="B3" s="8"/>
      <c r="C3" s="8"/>
      <c r="D3" s="11"/>
      <c r="E3" s="10"/>
      <c r="F3" s="10"/>
      <c r="I3"/>
    </row>
    <row r="4" spans="1:9" ht="15.75">
      <c r="A4" s="12" t="s">
        <v>2</v>
      </c>
      <c r="B4" s="13" t="s">
        <v>3</v>
      </c>
      <c r="C4" s="14" t="s">
        <v>4</v>
      </c>
      <c r="D4" s="15"/>
      <c r="E4" s="16"/>
      <c r="F4" s="17"/>
      <c r="G4" s="18" t="s">
        <v>5</v>
      </c>
      <c r="H4" s="19" t="s">
        <v>5</v>
      </c>
      <c r="I4"/>
    </row>
    <row r="5" spans="1:9" ht="15">
      <c r="A5" s="20"/>
      <c r="B5" s="21"/>
      <c r="C5" s="22"/>
      <c r="D5" s="23"/>
      <c r="E5" s="22"/>
      <c r="F5" s="24"/>
      <c r="G5" s="25"/>
      <c r="H5" s="26"/>
      <c r="I5" s="27"/>
    </row>
    <row r="6" spans="1:9" ht="15">
      <c r="A6" s="28" t="s">
        <v>6</v>
      </c>
      <c r="B6" s="29" t="s">
        <v>7</v>
      </c>
      <c r="C6" s="30" t="s">
        <v>8</v>
      </c>
      <c r="D6" s="31"/>
      <c r="E6" s="32"/>
      <c r="F6" s="33"/>
      <c r="G6" s="34">
        <v>167</v>
      </c>
      <c r="H6" s="35"/>
      <c r="I6" s="27"/>
    </row>
    <row r="7" spans="1:9" ht="15">
      <c r="A7" s="28" t="s">
        <v>9</v>
      </c>
      <c r="B7" s="29" t="s">
        <v>7</v>
      </c>
      <c r="C7" s="30" t="s">
        <v>10</v>
      </c>
      <c r="D7" s="31"/>
      <c r="E7" s="32"/>
      <c r="F7" s="33"/>
      <c r="G7" s="34">
        <v>2</v>
      </c>
      <c r="H7" s="35"/>
      <c r="I7" s="27"/>
    </row>
    <row r="8" spans="1:9" ht="15">
      <c r="A8" s="28" t="s">
        <v>11</v>
      </c>
      <c r="B8" s="29" t="s">
        <v>7</v>
      </c>
      <c r="C8" s="30" t="s">
        <v>12</v>
      </c>
      <c r="D8" s="31"/>
      <c r="E8" s="32"/>
      <c r="F8" s="33"/>
      <c r="G8" s="34">
        <v>20</v>
      </c>
      <c r="H8" s="35"/>
      <c r="I8" s="27"/>
    </row>
    <row r="9" spans="1:9" ht="15">
      <c r="A9" s="28" t="s">
        <v>13</v>
      </c>
      <c r="B9" s="29" t="s">
        <v>7</v>
      </c>
      <c r="C9" s="30" t="s">
        <v>14</v>
      </c>
      <c r="D9" s="31"/>
      <c r="E9" s="32"/>
      <c r="F9" s="33"/>
      <c r="G9" s="34">
        <v>170</v>
      </c>
      <c r="H9" s="35"/>
      <c r="I9" s="27"/>
    </row>
    <row r="10" spans="1:9" ht="15">
      <c r="A10" s="28" t="s">
        <v>15</v>
      </c>
      <c r="B10" s="29" t="s">
        <v>7</v>
      </c>
      <c r="C10" s="30" t="s">
        <v>16</v>
      </c>
      <c r="D10" s="31"/>
      <c r="E10" s="32"/>
      <c r="F10" s="33"/>
      <c r="G10" s="34">
        <v>335</v>
      </c>
      <c r="H10" s="35"/>
      <c r="I10" s="27"/>
    </row>
    <row r="11" spans="1:9" ht="15">
      <c r="A11" s="28" t="s">
        <v>17</v>
      </c>
      <c r="B11" s="29" t="s">
        <v>7</v>
      </c>
      <c r="C11" s="30" t="s">
        <v>18</v>
      </c>
      <c r="D11" s="31"/>
      <c r="E11" s="32"/>
      <c r="F11" s="33"/>
      <c r="G11" s="34">
        <v>0.5</v>
      </c>
      <c r="H11" s="35"/>
      <c r="I11" s="27"/>
    </row>
    <row r="12" spans="1:9" ht="15">
      <c r="A12" s="28" t="s">
        <v>19</v>
      </c>
      <c r="B12" s="29" t="s">
        <v>7</v>
      </c>
      <c r="C12" s="30" t="s">
        <v>20</v>
      </c>
      <c r="D12" s="31"/>
      <c r="E12" s="32"/>
      <c r="F12" s="33"/>
      <c r="G12" s="34">
        <v>3</v>
      </c>
      <c r="H12" s="35"/>
      <c r="I12" s="27"/>
    </row>
    <row r="13" spans="1:9" ht="15">
      <c r="A13" s="28" t="s">
        <v>21</v>
      </c>
      <c r="B13" s="29" t="s">
        <v>7</v>
      </c>
      <c r="C13" s="30" t="s">
        <v>22</v>
      </c>
      <c r="D13" s="31"/>
      <c r="E13" s="32"/>
      <c r="F13" s="33"/>
      <c r="G13" s="34">
        <v>0.5</v>
      </c>
      <c r="H13" s="35"/>
      <c r="I13" s="27"/>
    </row>
    <row r="14" spans="1:9" ht="15">
      <c r="A14" s="28" t="s">
        <v>23</v>
      </c>
      <c r="B14" s="29" t="s">
        <v>7</v>
      </c>
      <c r="C14" s="30" t="s">
        <v>24</v>
      </c>
      <c r="D14" s="31"/>
      <c r="E14" s="32"/>
      <c r="F14" s="33"/>
      <c r="G14" s="34">
        <v>150</v>
      </c>
      <c r="H14" s="35"/>
      <c r="I14" s="27"/>
    </row>
    <row r="15" spans="1:9" ht="15">
      <c r="A15" s="36" t="s">
        <v>25</v>
      </c>
      <c r="B15" s="29"/>
      <c r="C15" s="30"/>
      <c r="D15" s="31"/>
      <c r="E15" s="32"/>
      <c r="F15" s="33"/>
      <c r="G15" s="34"/>
      <c r="H15" s="37">
        <f>SUM(G6:G14)</f>
        <v>848</v>
      </c>
      <c r="I15" s="27"/>
    </row>
    <row r="16" spans="1:9" ht="15">
      <c r="A16" s="36"/>
      <c r="B16" s="29"/>
      <c r="C16" s="30"/>
      <c r="D16" s="31"/>
      <c r="E16" s="32"/>
      <c r="F16" s="33"/>
      <c r="G16" s="34"/>
      <c r="H16" s="37"/>
      <c r="I16" s="27"/>
    </row>
    <row r="17" spans="1:9" ht="15">
      <c r="A17" s="28" t="s">
        <v>26</v>
      </c>
      <c r="B17" s="29" t="s">
        <v>7</v>
      </c>
      <c r="C17" s="30" t="s">
        <v>27</v>
      </c>
      <c r="D17" s="31"/>
      <c r="E17" s="32"/>
      <c r="F17" s="33"/>
      <c r="G17" s="34">
        <v>55</v>
      </c>
      <c r="H17" s="37"/>
      <c r="I17" s="27"/>
    </row>
    <row r="18" spans="1:9" ht="15">
      <c r="A18" s="36" t="s">
        <v>28</v>
      </c>
      <c r="B18" s="29"/>
      <c r="C18" s="30" t="s">
        <v>29</v>
      </c>
      <c r="D18" s="31"/>
      <c r="E18" s="32"/>
      <c r="F18" s="33"/>
      <c r="G18" s="34"/>
      <c r="H18" s="37">
        <f>SUM(G17:G17)</f>
        <v>55</v>
      </c>
      <c r="I18" s="27"/>
    </row>
    <row r="19" spans="1:9" ht="15">
      <c r="A19" s="36"/>
      <c r="B19" s="29"/>
      <c r="C19" s="30"/>
      <c r="D19" s="31"/>
      <c r="E19" s="32"/>
      <c r="F19" s="33"/>
      <c r="G19" s="34"/>
      <c r="H19" s="37"/>
      <c r="I19" s="27"/>
    </row>
    <row r="20" spans="1:9" ht="15">
      <c r="A20" s="28" t="s">
        <v>30</v>
      </c>
      <c r="B20" s="29" t="s">
        <v>31</v>
      </c>
      <c r="C20" s="30" t="s">
        <v>32</v>
      </c>
      <c r="D20" s="31"/>
      <c r="E20" s="32"/>
      <c r="F20" s="33"/>
      <c r="G20" s="34">
        <v>10</v>
      </c>
      <c r="H20" s="37"/>
      <c r="I20" s="27"/>
    </row>
    <row r="21" spans="1:9" ht="15">
      <c r="A21" s="28" t="s">
        <v>33</v>
      </c>
      <c r="B21" s="29" t="s">
        <v>34</v>
      </c>
      <c r="C21" s="30" t="s">
        <v>32</v>
      </c>
      <c r="D21" s="31"/>
      <c r="E21" s="32"/>
      <c r="F21" s="33"/>
      <c r="G21" s="34">
        <v>29</v>
      </c>
      <c r="H21" s="37"/>
      <c r="I21" s="27"/>
    </row>
    <row r="22" spans="1:9" ht="15">
      <c r="A22" s="28" t="s">
        <v>35</v>
      </c>
      <c r="B22" s="29" t="s">
        <v>34</v>
      </c>
      <c r="C22" s="30" t="s">
        <v>36</v>
      </c>
      <c r="D22" s="31"/>
      <c r="E22" s="32"/>
      <c r="F22" s="33"/>
      <c r="G22" s="34">
        <v>1.5</v>
      </c>
      <c r="H22" s="37"/>
      <c r="I22" s="27"/>
    </row>
    <row r="23" spans="1:9" ht="15">
      <c r="A23" s="28" t="s">
        <v>37</v>
      </c>
      <c r="B23" s="29" t="s">
        <v>38</v>
      </c>
      <c r="C23" s="30" t="s">
        <v>39</v>
      </c>
      <c r="D23" s="31"/>
      <c r="E23" s="32"/>
      <c r="F23" s="33"/>
      <c r="G23" s="34">
        <v>34.4</v>
      </c>
      <c r="H23" s="37"/>
      <c r="I23" s="27"/>
    </row>
    <row r="24" spans="1:9" ht="15">
      <c r="A24" s="28" t="s">
        <v>40</v>
      </c>
      <c r="B24" s="29" t="s">
        <v>41</v>
      </c>
      <c r="C24" s="30" t="s">
        <v>32</v>
      </c>
      <c r="D24" s="31"/>
      <c r="E24" s="32"/>
      <c r="F24" s="33"/>
      <c r="G24" s="34">
        <v>10</v>
      </c>
      <c r="H24" s="37"/>
      <c r="I24" s="27"/>
    </row>
    <row r="25" spans="1:9" ht="15">
      <c r="A25" s="28" t="s">
        <v>42</v>
      </c>
      <c r="B25" s="29" t="s">
        <v>43</v>
      </c>
      <c r="C25" s="30" t="s">
        <v>32</v>
      </c>
      <c r="D25" s="31"/>
      <c r="E25" s="32"/>
      <c r="F25" s="33"/>
      <c r="G25" s="34">
        <v>30</v>
      </c>
      <c r="H25" s="37"/>
      <c r="I25" s="27"/>
    </row>
    <row r="26" spans="1:9" ht="15">
      <c r="A26" s="28" t="s">
        <v>44</v>
      </c>
      <c r="B26" s="29" t="s">
        <v>45</v>
      </c>
      <c r="C26" s="30" t="s">
        <v>46</v>
      </c>
      <c r="D26" s="31"/>
      <c r="E26" s="32"/>
      <c r="F26" s="33"/>
      <c r="G26" s="34">
        <v>0.1</v>
      </c>
      <c r="H26" s="37"/>
      <c r="I26" s="27"/>
    </row>
    <row r="27" spans="1:9" ht="15">
      <c r="A27" s="36" t="s">
        <v>47</v>
      </c>
      <c r="B27" s="29"/>
      <c r="C27" s="30" t="s">
        <v>29</v>
      </c>
      <c r="D27" s="31"/>
      <c r="E27" s="32"/>
      <c r="F27" s="33"/>
      <c r="G27" s="34"/>
      <c r="H27" s="37">
        <f>SUM(G20:G26)</f>
        <v>115</v>
      </c>
      <c r="I27" s="27"/>
    </row>
    <row r="28" spans="1:9" ht="15.75">
      <c r="A28" s="38"/>
      <c r="B28" s="39"/>
      <c r="C28" s="40"/>
      <c r="D28" s="41"/>
      <c r="E28" s="42"/>
      <c r="F28" s="43"/>
      <c r="G28" s="44"/>
      <c r="H28" s="45"/>
      <c r="I28" s="27"/>
    </row>
    <row r="29" spans="1:9" ht="16.5">
      <c r="A29" s="46" t="s">
        <v>48</v>
      </c>
      <c r="B29" s="47" t="s">
        <v>29</v>
      </c>
      <c r="C29" s="48" t="s">
        <v>29</v>
      </c>
      <c r="D29" s="49"/>
      <c r="E29" s="50"/>
      <c r="F29" s="51"/>
      <c r="G29" s="52">
        <f>SUM(G6:G28)</f>
        <v>1018</v>
      </c>
      <c r="H29" s="53">
        <f>SUM(H15:H28)</f>
        <v>1018</v>
      </c>
      <c r="I29" s="27"/>
    </row>
    <row r="30" spans="1:9" s="62" customFormat="1" ht="15.75">
      <c r="A30" s="54"/>
      <c r="B30" s="55"/>
      <c r="C30" s="55"/>
      <c r="D30" s="56"/>
      <c r="E30" s="57"/>
      <c r="F30" s="58"/>
      <c r="G30" s="59"/>
      <c r="H30" s="60"/>
      <c r="I30" s="61"/>
    </row>
    <row r="31" spans="1:9" s="63" customFormat="1" ht="15.75">
      <c r="A31" s="54"/>
      <c r="B31" s="55"/>
      <c r="C31" s="55"/>
      <c r="D31" s="56"/>
      <c r="E31" s="57"/>
      <c r="F31" s="58"/>
      <c r="G31" s="59"/>
      <c r="H31" s="60"/>
      <c r="I31" s="58"/>
    </row>
    <row r="32" spans="1:9" s="63" customFormat="1" ht="15.75">
      <c r="A32" s="54"/>
      <c r="B32" s="55"/>
      <c r="C32" s="55"/>
      <c r="D32" s="56"/>
      <c r="E32" s="57"/>
      <c r="F32" s="58"/>
      <c r="G32" s="59"/>
      <c r="H32" s="60"/>
      <c r="I32" s="58"/>
    </row>
    <row r="33" spans="1:9" s="63" customFormat="1" ht="15.75">
      <c r="A33" s="54"/>
      <c r="B33" s="55"/>
      <c r="C33" s="55"/>
      <c r="D33" s="56"/>
      <c r="E33" s="57"/>
      <c r="F33" s="58"/>
      <c r="G33" s="59"/>
      <c r="H33" s="60"/>
      <c r="I33" s="58"/>
    </row>
    <row r="34" spans="1:9" s="63" customFormat="1" ht="15.75">
      <c r="A34" s="54"/>
      <c r="B34" s="55"/>
      <c r="C34" s="55"/>
      <c r="D34" s="56"/>
      <c r="E34" s="57"/>
      <c r="F34" s="58"/>
      <c r="G34" s="59"/>
      <c r="H34" s="60"/>
      <c r="I34" s="58"/>
    </row>
    <row r="35" spans="1:9" s="63" customFormat="1" ht="15.75">
      <c r="A35" s="54"/>
      <c r="B35" s="55"/>
      <c r="C35" s="55"/>
      <c r="D35" s="56"/>
      <c r="E35" s="57"/>
      <c r="F35" s="58"/>
      <c r="G35" s="59"/>
      <c r="H35" s="60"/>
      <c r="I35" s="58"/>
    </row>
    <row r="36" spans="1:9" s="63" customFormat="1" ht="15.75">
      <c r="A36" s="54"/>
      <c r="B36" s="55"/>
      <c r="C36" s="55"/>
      <c r="D36" s="56"/>
      <c r="E36" s="57"/>
      <c r="F36" s="58"/>
      <c r="G36" s="59"/>
      <c r="H36" s="60"/>
      <c r="I36" s="58"/>
    </row>
    <row r="37" spans="1:9" s="63" customFormat="1" ht="15.75">
      <c r="A37" s="54"/>
      <c r="B37" s="55"/>
      <c r="C37" s="55"/>
      <c r="D37" s="56"/>
      <c r="E37" s="57"/>
      <c r="F37" s="58"/>
      <c r="G37" s="59"/>
      <c r="H37" s="60"/>
      <c r="I37" s="58"/>
    </row>
    <row r="38" spans="1:9" s="63" customFormat="1" ht="15.75">
      <c r="A38" s="54"/>
      <c r="B38" s="55"/>
      <c r="C38" s="55"/>
      <c r="D38" s="56"/>
      <c r="E38" s="57"/>
      <c r="F38" s="58"/>
      <c r="G38" s="59"/>
      <c r="H38" s="60"/>
      <c r="I38" s="58"/>
    </row>
    <row r="39" spans="1:9" s="63" customFormat="1" ht="15.75">
      <c r="A39" s="54"/>
      <c r="B39" s="55"/>
      <c r="C39" s="55"/>
      <c r="D39" s="56"/>
      <c r="E39" s="57"/>
      <c r="F39" s="58"/>
      <c r="G39" s="59"/>
      <c r="H39" s="60"/>
      <c r="I39" s="58"/>
    </row>
    <row r="40" spans="1:9" s="63" customFormat="1" ht="15.75">
      <c r="A40" s="54"/>
      <c r="B40" s="55"/>
      <c r="C40" s="55"/>
      <c r="D40" s="56"/>
      <c r="E40" s="57"/>
      <c r="F40" s="58"/>
      <c r="G40" s="59"/>
      <c r="H40" s="60"/>
      <c r="I40" s="58"/>
    </row>
    <row r="41" spans="1:9" s="63" customFormat="1" ht="15.75">
      <c r="A41" s="54"/>
      <c r="B41" s="55"/>
      <c r="C41" s="55"/>
      <c r="D41" s="56"/>
      <c r="E41" s="57"/>
      <c r="F41" s="58"/>
      <c r="G41" s="59"/>
      <c r="H41" s="60"/>
      <c r="I41" s="58"/>
    </row>
    <row r="42" spans="1:9" s="63" customFormat="1" ht="15.75">
      <c r="A42" s="54"/>
      <c r="B42" s="55"/>
      <c r="C42" s="55"/>
      <c r="D42" s="56"/>
      <c r="E42" s="57"/>
      <c r="F42" s="58"/>
      <c r="G42" s="59"/>
      <c r="H42" s="60"/>
      <c r="I42" s="58"/>
    </row>
    <row r="43" spans="1:9" s="63" customFormat="1" ht="15.75">
      <c r="A43" s="54"/>
      <c r="B43" s="55"/>
      <c r="C43" s="55"/>
      <c r="D43" s="56"/>
      <c r="E43" s="57"/>
      <c r="F43" s="58"/>
      <c r="G43" s="59"/>
      <c r="H43" s="60"/>
      <c r="I43" s="58"/>
    </row>
    <row r="44" spans="1:9" s="63" customFormat="1" ht="15.75">
      <c r="A44" s="54"/>
      <c r="B44" s="55"/>
      <c r="C44" s="55"/>
      <c r="D44" s="56"/>
      <c r="E44" s="57"/>
      <c r="F44" s="58"/>
      <c r="G44" s="59"/>
      <c r="H44" s="60"/>
      <c r="I44" s="58"/>
    </row>
    <row r="45" spans="1:9" s="63" customFormat="1" ht="15.75">
      <c r="A45" s="54"/>
      <c r="B45" s="55"/>
      <c r="C45" s="55"/>
      <c r="D45" s="56"/>
      <c r="E45" s="57"/>
      <c r="F45" s="58"/>
      <c r="G45" s="59"/>
      <c r="H45" s="60"/>
      <c r="I45" s="58"/>
    </row>
    <row r="46" spans="1:9" s="63" customFormat="1" ht="15.75">
      <c r="A46" s="54"/>
      <c r="B46" s="55"/>
      <c r="C46" s="55"/>
      <c r="D46" s="56"/>
      <c r="E46" s="57"/>
      <c r="F46" s="58"/>
      <c r="G46" s="59"/>
      <c r="H46" s="60"/>
      <c r="I46" s="58"/>
    </row>
    <row r="47" spans="1:9" s="63" customFormat="1" ht="15.75">
      <c r="A47" s="54"/>
      <c r="B47" s="55"/>
      <c r="C47" s="55"/>
      <c r="D47" s="56"/>
      <c r="E47" s="57"/>
      <c r="F47" s="58"/>
      <c r="G47" s="59"/>
      <c r="H47" s="60"/>
      <c r="I47" s="58"/>
    </row>
    <row r="48" spans="1:9" s="63" customFormat="1" ht="15.75">
      <c r="A48" s="54"/>
      <c r="B48" s="55"/>
      <c r="C48" s="55"/>
      <c r="D48" s="56"/>
      <c r="E48" s="57"/>
      <c r="F48" s="58"/>
      <c r="G48" s="59"/>
      <c r="H48" s="60"/>
      <c r="I48" s="58"/>
    </row>
    <row r="49" spans="1:9" s="63" customFormat="1" ht="15.75">
      <c r="A49" s="54"/>
      <c r="B49" s="55"/>
      <c r="C49" s="55"/>
      <c r="D49" s="56"/>
      <c r="E49" s="57"/>
      <c r="F49" s="58"/>
      <c r="G49" s="59"/>
      <c r="H49" s="60"/>
      <c r="I49" s="58"/>
    </row>
    <row r="50" spans="1:9" s="63" customFormat="1" ht="15.75">
      <c r="A50" s="54"/>
      <c r="B50" s="55"/>
      <c r="C50" s="55"/>
      <c r="D50" s="56"/>
      <c r="E50" s="57"/>
      <c r="F50" s="58"/>
      <c r="G50" s="59"/>
      <c r="H50" s="60"/>
      <c r="I50" s="58"/>
    </row>
    <row r="51" spans="1:9" ht="16.5">
      <c r="A51" s="64"/>
      <c r="B51" s="65"/>
      <c r="C51" s="65"/>
      <c r="D51" s="66"/>
      <c r="E51" s="67"/>
      <c r="F51" s="68"/>
      <c r="G51" s="69"/>
      <c r="H51" s="70"/>
      <c r="I51"/>
    </row>
    <row r="52" spans="1:10" ht="15.75">
      <c r="A52" s="71" t="s">
        <v>49</v>
      </c>
      <c r="B52" s="72"/>
      <c r="C52" s="73"/>
      <c r="D52" s="74"/>
      <c r="E52" s="75"/>
      <c r="F52" s="76"/>
      <c r="G52" s="77"/>
      <c r="H52" s="78"/>
      <c r="I52" s="79"/>
      <c r="J52" s="80"/>
    </row>
    <row r="53" spans="1:10" ht="15">
      <c r="A53" s="81"/>
      <c r="B53" s="82"/>
      <c r="C53" s="83"/>
      <c r="D53" s="84"/>
      <c r="E53" s="85"/>
      <c r="F53" s="86"/>
      <c r="G53" s="25"/>
      <c r="H53" s="87"/>
      <c r="I53" s="79"/>
      <c r="J53" s="80"/>
    </row>
    <row r="54" spans="1:10" ht="15">
      <c r="A54" s="28" t="s">
        <v>50</v>
      </c>
      <c r="B54" s="88" t="s">
        <v>31</v>
      </c>
      <c r="C54" s="89" t="s">
        <v>51</v>
      </c>
      <c r="D54" s="90"/>
      <c r="E54" s="91"/>
      <c r="F54" s="92"/>
      <c r="G54" s="34">
        <v>15</v>
      </c>
      <c r="H54" s="93"/>
      <c r="I54" s="79"/>
      <c r="J54" s="80"/>
    </row>
    <row r="55" spans="1:10" ht="15">
      <c r="A55" s="28" t="s">
        <v>52</v>
      </c>
      <c r="B55" s="88" t="s">
        <v>31</v>
      </c>
      <c r="C55" s="89" t="s">
        <v>53</v>
      </c>
      <c r="D55" s="90"/>
      <c r="E55" s="91"/>
      <c r="F55" s="92"/>
      <c r="G55" s="34">
        <v>15</v>
      </c>
      <c r="H55" s="93"/>
      <c r="I55" s="79"/>
      <c r="J55" s="80"/>
    </row>
    <row r="56" spans="1:10" ht="15">
      <c r="A56" s="28" t="s">
        <v>54</v>
      </c>
      <c r="B56" s="88" t="s">
        <v>31</v>
      </c>
      <c r="C56" s="89" t="s">
        <v>55</v>
      </c>
      <c r="D56" s="90"/>
      <c r="E56" s="91"/>
      <c r="F56" s="92"/>
      <c r="G56" s="34">
        <v>40</v>
      </c>
      <c r="H56" s="93"/>
      <c r="I56" s="79"/>
      <c r="J56" s="80"/>
    </row>
    <row r="57" spans="1:10" ht="15">
      <c r="A57" s="28"/>
      <c r="B57" s="88"/>
      <c r="C57" s="89"/>
      <c r="D57" s="94"/>
      <c r="E57" s="91"/>
      <c r="F57" s="95"/>
      <c r="G57" s="34"/>
      <c r="H57" s="93">
        <f>SUM(G54:G56)</f>
        <v>70</v>
      </c>
      <c r="I57" s="79"/>
      <c r="J57" s="80"/>
    </row>
    <row r="58" spans="1:10" ht="15">
      <c r="A58" s="28" t="s">
        <v>56</v>
      </c>
      <c r="B58" s="88" t="s">
        <v>57</v>
      </c>
      <c r="C58" s="89" t="s">
        <v>58</v>
      </c>
      <c r="D58" s="90"/>
      <c r="E58" s="91"/>
      <c r="F58" s="92"/>
      <c r="G58" s="34">
        <v>1.1</v>
      </c>
      <c r="H58" s="93"/>
      <c r="I58" s="79"/>
      <c r="J58" s="80"/>
    </row>
    <row r="59" spans="1:10" ht="15">
      <c r="A59" s="28"/>
      <c r="B59" s="88"/>
      <c r="C59" s="89"/>
      <c r="D59" s="94"/>
      <c r="E59" s="96"/>
      <c r="F59" s="95"/>
      <c r="G59" s="97"/>
      <c r="H59" s="93">
        <f>SUM(G58:G58)</f>
        <v>1.1</v>
      </c>
      <c r="I59" s="98"/>
      <c r="J59" s="98"/>
    </row>
    <row r="60" spans="1:10" ht="15">
      <c r="A60" s="28" t="s">
        <v>59</v>
      </c>
      <c r="B60" s="88" t="s">
        <v>60</v>
      </c>
      <c r="C60" s="89" t="s">
        <v>61</v>
      </c>
      <c r="D60" s="31"/>
      <c r="E60" s="96"/>
      <c r="F60" s="99"/>
      <c r="G60" s="97">
        <v>50</v>
      </c>
      <c r="H60" s="93"/>
      <c r="I60" s="98"/>
      <c r="J60" s="98"/>
    </row>
    <row r="61" spans="1:10" ht="15">
      <c r="A61" s="28"/>
      <c r="B61" s="88"/>
      <c r="C61" s="89"/>
      <c r="D61" s="94"/>
      <c r="E61" s="96"/>
      <c r="F61" s="95"/>
      <c r="G61" s="97"/>
      <c r="H61" s="93">
        <f>SUM(G60:G60)</f>
        <v>50</v>
      </c>
      <c r="I61" s="98"/>
      <c r="J61" s="98"/>
    </row>
    <row r="62" spans="1:10" ht="15">
      <c r="A62" s="28" t="s">
        <v>62</v>
      </c>
      <c r="B62" s="88" t="s">
        <v>63</v>
      </c>
      <c r="C62" s="89" t="s">
        <v>55</v>
      </c>
      <c r="D62" s="94"/>
      <c r="E62" s="96"/>
      <c r="F62" s="95"/>
      <c r="G62" s="97">
        <v>5</v>
      </c>
      <c r="H62" s="93"/>
      <c r="I62" s="98"/>
      <c r="J62" s="98"/>
    </row>
    <row r="63" spans="1:10" ht="15">
      <c r="A63" s="28"/>
      <c r="B63" s="88"/>
      <c r="C63" s="89"/>
      <c r="D63" s="94"/>
      <c r="E63" s="96"/>
      <c r="F63" s="95"/>
      <c r="G63" s="97"/>
      <c r="H63" s="93">
        <f>SUM(G62:G62)</f>
        <v>5</v>
      </c>
      <c r="I63" s="98"/>
      <c r="J63" s="98"/>
    </row>
    <row r="64" spans="1:10" ht="15">
      <c r="A64" s="28" t="s">
        <v>64</v>
      </c>
      <c r="B64" s="88" t="s">
        <v>65</v>
      </c>
      <c r="C64" s="89" t="s">
        <v>66</v>
      </c>
      <c r="D64" s="90"/>
      <c r="E64" s="100"/>
      <c r="F64" s="92"/>
      <c r="G64" s="34">
        <v>10</v>
      </c>
      <c r="H64" s="93"/>
      <c r="I64" s="80"/>
      <c r="J64" s="80"/>
    </row>
    <row r="65" spans="1:10" ht="15">
      <c r="A65" s="28"/>
      <c r="B65" s="88"/>
      <c r="C65" s="89"/>
      <c r="D65" s="94"/>
      <c r="E65" s="100"/>
      <c r="F65" s="95"/>
      <c r="G65" s="34"/>
      <c r="H65" s="93">
        <f>SUM(G64:G64)</f>
        <v>10</v>
      </c>
      <c r="I65" s="80"/>
      <c r="J65" s="80"/>
    </row>
    <row r="66" spans="1:10" ht="15">
      <c r="A66" s="28" t="s">
        <v>67</v>
      </c>
      <c r="B66" s="88" t="s">
        <v>68</v>
      </c>
      <c r="C66" s="89" t="s">
        <v>69</v>
      </c>
      <c r="D66" s="94"/>
      <c r="E66" s="100"/>
      <c r="F66" s="95"/>
      <c r="G66" s="34">
        <v>40</v>
      </c>
      <c r="H66" s="93"/>
      <c r="I66" s="80"/>
      <c r="J66" s="80"/>
    </row>
    <row r="67" spans="1:10" ht="15">
      <c r="A67" s="28"/>
      <c r="B67" s="88"/>
      <c r="C67" s="89"/>
      <c r="D67" s="94"/>
      <c r="E67" s="100"/>
      <c r="F67" s="95"/>
      <c r="G67" s="34"/>
      <c r="H67" s="93">
        <f>SUM(G66:G66)</f>
        <v>40</v>
      </c>
      <c r="I67" s="80"/>
      <c r="J67" s="80"/>
    </row>
    <row r="68" spans="1:10" ht="15">
      <c r="A68" s="28" t="s">
        <v>70</v>
      </c>
      <c r="B68" s="88" t="s">
        <v>71</v>
      </c>
      <c r="C68" s="89" t="s">
        <v>72</v>
      </c>
      <c r="D68" s="94"/>
      <c r="E68" s="100"/>
      <c r="F68" s="95"/>
      <c r="G68" s="34">
        <v>1.4</v>
      </c>
      <c r="H68" s="93"/>
      <c r="I68" s="80"/>
      <c r="J68" s="80"/>
    </row>
    <row r="69" spans="1:10" ht="15">
      <c r="A69" s="28" t="s">
        <v>73</v>
      </c>
      <c r="B69" s="88" t="s">
        <v>71</v>
      </c>
      <c r="C69" s="89" t="s">
        <v>61</v>
      </c>
      <c r="D69" s="94"/>
      <c r="E69" s="100"/>
      <c r="F69" s="95"/>
      <c r="G69" s="34">
        <v>5.5</v>
      </c>
      <c r="H69" s="93"/>
      <c r="I69" s="80"/>
      <c r="J69" s="80"/>
    </row>
    <row r="70" spans="1:10" ht="15">
      <c r="A70" s="28"/>
      <c r="B70" s="88"/>
      <c r="C70" s="89"/>
      <c r="D70" s="94"/>
      <c r="E70" s="100"/>
      <c r="F70" s="95"/>
      <c r="G70" s="34"/>
      <c r="H70" s="93">
        <f>SUM(G68:G69)</f>
        <v>6.9</v>
      </c>
      <c r="I70" s="80"/>
      <c r="J70" s="80"/>
    </row>
    <row r="71" spans="1:10" ht="15">
      <c r="A71" s="28" t="s">
        <v>74</v>
      </c>
      <c r="B71" s="88" t="s">
        <v>75</v>
      </c>
      <c r="C71" s="89" t="s">
        <v>72</v>
      </c>
      <c r="D71" s="94"/>
      <c r="E71" s="100"/>
      <c r="F71" s="95"/>
      <c r="G71" s="34">
        <v>4</v>
      </c>
      <c r="H71" s="93"/>
      <c r="I71" s="80"/>
      <c r="J71" s="80"/>
    </row>
    <row r="72" spans="1:10" ht="15">
      <c r="A72" s="28"/>
      <c r="B72" s="88"/>
      <c r="C72" s="89"/>
      <c r="D72" s="94"/>
      <c r="E72" s="100"/>
      <c r="F72" s="95"/>
      <c r="G72" s="34"/>
      <c r="H72" s="93">
        <f>SUM(G71:G71)</f>
        <v>4</v>
      </c>
      <c r="I72" s="80"/>
      <c r="J72" s="80"/>
    </row>
    <row r="73" spans="1:10" ht="15">
      <c r="A73" s="28" t="s">
        <v>76</v>
      </c>
      <c r="B73" s="88" t="s">
        <v>34</v>
      </c>
      <c r="C73" s="89" t="s">
        <v>72</v>
      </c>
      <c r="D73" s="94"/>
      <c r="E73" s="100"/>
      <c r="F73" s="95"/>
      <c r="G73" s="34">
        <v>25</v>
      </c>
      <c r="H73" s="93"/>
      <c r="I73" s="80"/>
      <c r="J73" s="80"/>
    </row>
    <row r="74" spans="1:10" ht="15">
      <c r="A74" s="28"/>
      <c r="B74" s="88"/>
      <c r="C74" s="89"/>
      <c r="D74" s="94"/>
      <c r="E74" s="100"/>
      <c r="F74" s="95"/>
      <c r="G74" s="34"/>
      <c r="H74" s="93">
        <f>SUM(G73:G73)</f>
        <v>25</v>
      </c>
      <c r="I74" s="80"/>
      <c r="J74" s="80"/>
    </row>
    <row r="75" spans="1:10" ht="15">
      <c r="A75" s="28" t="s">
        <v>77</v>
      </c>
      <c r="B75" s="88" t="s">
        <v>78</v>
      </c>
      <c r="C75" s="89" t="s">
        <v>72</v>
      </c>
      <c r="D75" s="90"/>
      <c r="E75" s="100"/>
      <c r="F75" s="92"/>
      <c r="G75" s="34">
        <v>25</v>
      </c>
      <c r="H75" s="93"/>
      <c r="I75" s="80"/>
      <c r="J75" s="80"/>
    </row>
    <row r="76" spans="1:10" ht="15">
      <c r="A76" s="28" t="s">
        <v>79</v>
      </c>
      <c r="B76" s="88" t="s">
        <v>78</v>
      </c>
      <c r="C76" s="89" t="s">
        <v>61</v>
      </c>
      <c r="D76" s="90"/>
      <c r="E76" s="100"/>
      <c r="F76" s="92"/>
      <c r="G76" s="34">
        <v>5</v>
      </c>
      <c r="H76" s="93"/>
      <c r="I76" s="80"/>
      <c r="J76" s="80"/>
    </row>
    <row r="77" spans="1:10" ht="15">
      <c r="A77" s="28"/>
      <c r="B77" s="88"/>
      <c r="C77" s="89" t="s">
        <v>29</v>
      </c>
      <c r="D77" s="94"/>
      <c r="E77" s="100"/>
      <c r="F77" s="95"/>
      <c r="G77" s="34"/>
      <c r="H77" s="93">
        <f>SUM(G75:G76)</f>
        <v>30</v>
      </c>
      <c r="I77" s="80"/>
      <c r="J77" s="80"/>
    </row>
    <row r="78" spans="1:10" ht="15">
      <c r="A78" s="28"/>
      <c r="B78" s="88"/>
      <c r="C78" s="89"/>
      <c r="D78" s="94"/>
      <c r="E78" s="100"/>
      <c r="F78" s="95"/>
      <c r="G78" s="34"/>
      <c r="H78" s="93"/>
      <c r="I78" s="80"/>
      <c r="J78" s="80"/>
    </row>
    <row r="79" spans="1:10" ht="15">
      <c r="A79" s="28"/>
      <c r="B79" s="88"/>
      <c r="C79" s="89"/>
      <c r="D79" s="94"/>
      <c r="E79" s="100"/>
      <c r="F79" s="95"/>
      <c r="G79" s="34"/>
      <c r="H79" s="93">
        <f>SUM(G78:G78)</f>
        <v>0</v>
      </c>
      <c r="I79" s="80"/>
      <c r="J79" s="80"/>
    </row>
    <row r="80" spans="1:10" ht="15">
      <c r="A80" s="28" t="s">
        <v>80</v>
      </c>
      <c r="B80" s="88" t="s">
        <v>81</v>
      </c>
      <c r="C80" s="89" t="s">
        <v>55</v>
      </c>
      <c r="D80" s="94"/>
      <c r="E80" s="100"/>
      <c r="F80" s="95"/>
      <c r="G80" s="34">
        <v>4</v>
      </c>
      <c r="H80" s="93"/>
      <c r="I80" s="80"/>
      <c r="J80" s="80"/>
    </row>
    <row r="81" spans="1:10" ht="15">
      <c r="A81" s="28" t="s">
        <v>42</v>
      </c>
      <c r="B81" s="88" t="s">
        <v>43</v>
      </c>
      <c r="C81" s="89" t="s">
        <v>55</v>
      </c>
      <c r="D81" s="90"/>
      <c r="E81" s="100"/>
      <c r="F81" s="92"/>
      <c r="G81" s="34">
        <v>30</v>
      </c>
      <c r="H81" s="93"/>
      <c r="I81" s="80"/>
      <c r="J81" s="80"/>
    </row>
    <row r="82" spans="1:10" ht="15">
      <c r="A82" s="28" t="s">
        <v>82</v>
      </c>
      <c r="B82" s="88" t="s">
        <v>83</v>
      </c>
      <c r="C82" s="89" t="s">
        <v>55</v>
      </c>
      <c r="D82" s="94"/>
      <c r="E82" s="100"/>
      <c r="F82" s="95"/>
      <c r="G82" s="34">
        <v>20</v>
      </c>
      <c r="H82" s="93"/>
      <c r="I82" s="80"/>
      <c r="J82" s="80"/>
    </row>
    <row r="83" spans="1:10" ht="15">
      <c r="A83" s="28"/>
      <c r="B83" s="88"/>
      <c r="C83" s="89"/>
      <c r="D83" s="94"/>
      <c r="E83" s="100"/>
      <c r="F83" s="95"/>
      <c r="G83" s="34"/>
      <c r="H83" s="93">
        <f>SUM(G80:G82)</f>
        <v>54</v>
      </c>
      <c r="I83" s="80"/>
      <c r="J83" s="80"/>
    </row>
    <row r="84" spans="1:10" ht="15">
      <c r="A84" s="28" t="s">
        <v>84</v>
      </c>
      <c r="B84" s="88" t="s">
        <v>85</v>
      </c>
      <c r="C84" s="89" t="s">
        <v>51</v>
      </c>
      <c r="D84" s="94"/>
      <c r="E84" s="100"/>
      <c r="F84" s="95"/>
      <c r="G84" s="34">
        <v>15</v>
      </c>
      <c r="H84" s="93"/>
      <c r="I84" s="80"/>
      <c r="J84" s="80"/>
    </row>
    <row r="85" spans="1:10" ht="15.75">
      <c r="A85" s="28" t="s">
        <v>86</v>
      </c>
      <c r="B85" s="88" t="s">
        <v>85</v>
      </c>
      <c r="C85" s="89" t="s">
        <v>87</v>
      </c>
      <c r="D85" s="94"/>
      <c r="E85" s="100"/>
      <c r="F85" s="95"/>
      <c r="G85" s="34">
        <v>25</v>
      </c>
      <c r="H85" s="93"/>
      <c r="I85" s="80"/>
      <c r="J85" s="80"/>
    </row>
    <row r="86" spans="1:10" ht="15">
      <c r="A86" s="28" t="s">
        <v>88</v>
      </c>
      <c r="B86" s="88" t="s">
        <v>85</v>
      </c>
      <c r="C86" s="89" t="s">
        <v>53</v>
      </c>
      <c r="D86" s="94"/>
      <c r="E86" s="100"/>
      <c r="F86" s="95"/>
      <c r="G86" s="34">
        <v>2</v>
      </c>
      <c r="H86" s="93"/>
      <c r="I86" s="80"/>
      <c r="J86" s="80"/>
    </row>
    <row r="87" spans="1:10" ht="15">
      <c r="A87" s="28" t="s">
        <v>89</v>
      </c>
      <c r="B87" s="88" t="s">
        <v>85</v>
      </c>
      <c r="C87" s="89" t="s">
        <v>90</v>
      </c>
      <c r="D87" s="94"/>
      <c r="E87" s="100"/>
      <c r="F87" s="95"/>
      <c r="G87" s="34">
        <v>2</v>
      </c>
      <c r="H87" s="93"/>
      <c r="I87" s="80"/>
      <c r="J87" s="80"/>
    </row>
    <row r="88" spans="1:10" ht="15">
      <c r="A88" s="28" t="s">
        <v>91</v>
      </c>
      <c r="B88" s="88" t="s">
        <v>85</v>
      </c>
      <c r="C88" s="89" t="s">
        <v>61</v>
      </c>
      <c r="D88" s="94"/>
      <c r="E88" s="100"/>
      <c r="F88" s="95"/>
      <c r="G88" s="34">
        <v>253</v>
      </c>
      <c r="H88" s="93"/>
      <c r="I88" s="80"/>
      <c r="J88" s="80"/>
    </row>
    <row r="89" spans="1:10" ht="15">
      <c r="A89" s="28"/>
      <c r="B89" s="88"/>
      <c r="C89" s="89"/>
      <c r="D89" s="94"/>
      <c r="E89" s="100"/>
      <c r="F89" s="95"/>
      <c r="G89" s="34"/>
      <c r="H89" s="93">
        <f>SUM(G84:G88)</f>
        <v>297</v>
      </c>
      <c r="I89" s="80"/>
      <c r="J89" s="80"/>
    </row>
    <row r="90" spans="1:10" ht="15">
      <c r="A90" s="28" t="s">
        <v>92</v>
      </c>
      <c r="B90" s="88" t="s">
        <v>93</v>
      </c>
      <c r="C90" s="89" t="s">
        <v>94</v>
      </c>
      <c r="D90" s="90"/>
      <c r="E90" s="100"/>
      <c r="F90" s="92"/>
      <c r="G90" s="34">
        <v>4</v>
      </c>
      <c r="H90" s="93"/>
      <c r="I90" s="80"/>
      <c r="J90" s="80"/>
    </row>
    <row r="91" spans="1:10" ht="15">
      <c r="A91" s="28" t="s">
        <v>95</v>
      </c>
      <c r="B91" s="88" t="s">
        <v>93</v>
      </c>
      <c r="C91" s="89" t="s">
        <v>96</v>
      </c>
      <c r="D91" s="90"/>
      <c r="E91" s="100"/>
      <c r="F91" s="92"/>
      <c r="G91" s="34">
        <v>20</v>
      </c>
      <c r="H91" s="93"/>
      <c r="I91" s="80"/>
      <c r="J91" s="80"/>
    </row>
    <row r="92" spans="1:10" ht="15">
      <c r="A92" s="28"/>
      <c r="B92" s="88"/>
      <c r="C92" s="89"/>
      <c r="D92" s="94"/>
      <c r="E92" s="100"/>
      <c r="F92" s="95"/>
      <c r="G92" s="34"/>
      <c r="H92" s="93">
        <f>SUM(G90:G91)</f>
        <v>24</v>
      </c>
      <c r="I92" s="80"/>
      <c r="J92" s="80"/>
    </row>
    <row r="93" spans="1:10" ht="15.75">
      <c r="A93" s="28" t="s">
        <v>97</v>
      </c>
      <c r="B93" s="88" t="s">
        <v>98</v>
      </c>
      <c r="C93" s="89" t="s">
        <v>99</v>
      </c>
      <c r="D93" s="94"/>
      <c r="E93" s="100"/>
      <c r="F93" s="95"/>
      <c r="G93" s="34">
        <v>5</v>
      </c>
      <c r="H93" s="93"/>
      <c r="I93" s="80"/>
      <c r="J93" s="80"/>
    </row>
    <row r="94" spans="1:10" ht="15">
      <c r="A94" s="28" t="s">
        <v>100</v>
      </c>
      <c r="B94" s="88" t="s">
        <v>98</v>
      </c>
      <c r="C94" s="89" t="s">
        <v>101</v>
      </c>
      <c r="D94" s="90"/>
      <c r="E94" s="100"/>
      <c r="F94" s="92"/>
      <c r="G94" s="34">
        <v>120</v>
      </c>
      <c r="H94" s="93"/>
      <c r="I94" s="80"/>
      <c r="J94" s="80"/>
    </row>
    <row r="95" spans="1:10" ht="15">
      <c r="A95" s="28" t="s">
        <v>102</v>
      </c>
      <c r="B95" s="88" t="s">
        <v>98</v>
      </c>
      <c r="C95" s="89" t="s">
        <v>103</v>
      </c>
      <c r="D95" s="90"/>
      <c r="E95" s="100"/>
      <c r="F95" s="92"/>
      <c r="G95" s="34">
        <v>15</v>
      </c>
      <c r="H95" s="93"/>
      <c r="I95" s="80"/>
      <c r="J95" s="80"/>
    </row>
    <row r="96" spans="1:10" ht="15">
      <c r="A96" s="28" t="s">
        <v>104</v>
      </c>
      <c r="B96" s="88" t="s">
        <v>98</v>
      </c>
      <c r="C96" s="89" t="s">
        <v>105</v>
      </c>
      <c r="D96" s="94"/>
      <c r="E96" s="100"/>
      <c r="F96" s="95"/>
      <c r="G96" s="34">
        <v>5</v>
      </c>
      <c r="H96" s="93"/>
      <c r="I96" s="80"/>
      <c r="J96" s="80"/>
    </row>
    <row r="97" spans="1:10" ht="15">
      <c r="A97" s="28"/>
      <c r="B97" s="88"/>
      <c r="C97" s="89"/>
      <c r="D97" s="94"/>
      <c r="E97" s="100"/>
      <c r="F97" s="95"/>
      <c r="G97" s="34"/>
      <c r="H97" s="93">
        <f>SUM(G93:G96)</f>
        <v>145</v>
      </c>
      <c r="I97" s="80"/>
      <c r="J97" s="80"/>
    </row>
    <row r="98" spans="1:10" ht="15">
      <c r="A98" s="28" t="s">
        <v>106</v>
      </c>
      <c r="B98" s="88" t="s">
        <v>107</v>
      </c>
      <c r="C98" s="89" t="s">
        <v>51</v>
      </c>
      <c r="D98" s="90"/>
      <c r="E98" s="100"/>
      <c r="F98" s="92"/>
      <c r="G98" s="34">
        <v>60</v>
      </c>
      <c r="H98" s="93"/>
      <c r="I98" s="80"/>
      <c r="J98" s="80"/>
    </row>
    <row r="99" spans="1:10" ht="15">
      <c r="A99" s="28" t="s">
        <v>108</v>
      </c>
      <c r="B99" s="88" t="s">
        <v>107</v>
      </c>
      <c r="C99" s="89" t="s">
        <v>109</v>
      </c>
      <c r="D99" s="90"/>
      <c r="E99" s="100"/>
      <c r="F99" s="92"/>
      <c r="G99" s="34">
        <v>5</v>
      </c>
      <c r="H99" s="93"/>
      <c r="I99" s="80"/>
      <c r="J99" s="80"/>
    </row>
    <row r="100" spans="1:10" ht="15">
      <c r="A100" s="28" t="s">
        <v>110</v>
      </c>
      <c r="B100" s="88" t="s">
        <v>107</v>
      </c>
      <c r="C100" s="89" t="s">
        <v>53</v>
      </c>
      <c r="D100" s="90"/>
      <c r="E100" s="100"/>
      <c r="F100" s="92"/>
      <c r="G100" s="34">
        <v>30</v>
      </c>
      <c r="H100" s="93"/>
      <c r="I100" s="80"/>
      <c r="J100" s="80"/>
    </row>
    <row r="101" spans="1:10" ht="15">
      <c r="A101" s="28" t="s">
        <v>111</v>
      </c>
      <c r="B101" s="88" t="s">
        <v>107</v>
      </c>
      <c r="C101" s="89" t="s">
        <v>72</v>
      </c>
      <c r="D101" s="90"/>
      <c r="E101" s="100"/>
      <c r="F101" s="92"/>
      <c r="G101" s="34">
        <v>30</v>
      </c>
      <c r="H101" s="93"/>
      <c r="I101" s="80"/>
      <c r="J101" s="80"/>
    </row>
    <row r="102" spans="1:10" ht="15">
      <c r="A102" s="28" t="s">
        <v>112</v>
      </c>
      <c r="B102" s="88" t="s">
        <v>107</v>
      </c>
      <c r="C102" s="89" t="s">
        <v>113</v>
      </c>
      <c r="D102" s="90"/>
      <c r="E102" s="100"/>
      <c r="F102" s="92"/>
      <c r="G102" s="34">
        <v>1</v>
      </c>
      <c r="H102" s="93"/>
      <c r="I102" s="80"/>
      <c r="J102" s="80"/>
    </row>
    <row r="103" spans="1:10" ht="15">
      <c r="A103" s="28" t="s">
        <v>114</v>
      </c>
      <c r="B103" s="88" t="s">
        <v>107</v>
      </c>
      <c r="C103" s="89" t="s">
        <v>115</v>
      </c>
      <c r="D103" s="90"/>
      <c r="E103" s="100"/>
      <c r="F103" s="92"/>
      <c r="G103" s="34">
        <v>10</v>
      </c>
      <c r="H103" s="93"/>
      <c r="I103" s="80"/>
      <c r="J103" s="80"/>
    </row>
    <row r="104" spans="1:10" ht="15">
      <c r="A104" s="28" t="s">
        <v>116</v>
      </c>
      <c r="B104" s="88" t="s">
        <v>107</v>
      </c>
      <c r="C104" s="89" t="s">
        <v>55</v>
      </c>
      <c r="D104" s="90"/>
      <c r="E104" s="100"/>
      <c r="F104" s="92"/>
      <c r="G104" s="34">
        <v>40</v>
      </c>
      <c r="H104" s="93"/>
      <c r="I104" s="80"/>
      <c r="J104" s="80"/>
    </row>
    <row r="105" spans="1:10" ht="15">
      <c r="A105" s="28" t="s">
        <v>117</v>
      </c>
      <c r="B105" s="88" t="s">
        <v>107</v>
      </c>
      <c r="C105" s="89" t="s">
        <v>61</v>
      </c>
      <c r="D105" s="90"/>
      <c r="E105" s="100"/>
      <c r="F105" s="92"/>
      <c r="G105" s="34">
        <v>30</v>
      </c>
      <c r="H105" s="93"/>
      <c r="I105" s="80"/>
      <c r="J105" s="80"/>
    </row>
    <row r="106" spans="1:10" ht="15">
      <c r="A106" s="28" t="s">
        <v>118</v>
      </c>
      <c r="B106" s="88" t="s">
        <v>107</v>
      </c>
      <c r="C106" s="89" t="s">
        <v>105</v>
      </c>
      <c r="D106" s="90"/>
      <c r="E106" s="100"/>
      <c r="F106" s="92"/>
      <c r="G106" s="34">
        <v>5</v>
      </c>
      <c r="H106" s="93"/>
      <c r="I106" s="80"/>
      <c r="J106" s="80"/>
    </row>
    <row r="107" spans="1:10" ht="15">
      <c r="A107" s="28" t="s">
        <v>119</v>
      </c>
      <c r="B107" s="88" t="s">
        <v>107</v>
      </c>
      <c r="C107" s="89" t="s">
        <v>94</v>
      </c>
      <c r="D107" s="90"/>
      <c r="E107" s="100"/>
      <c r="F107" s="92"/>
      <c r="G107" s="34">
        <v>10</v>
      </c>
      <c r="H107" s="93"/>
      <c r="I107" s="80"/>
      <c r="J107" s="80"/>
    </row>
    <row r="108" spans="1:10" ht="15">
      <c r="A108" s="28" t="s">
        <v>120</v>
      </c>
      <c r="B108" s="88" t="s">
        <v>107</v>
      </c>
      <c r="C108" s="89" t="s">
        <v>121</v>
      </c>
      <c r="D108" s="94"/>
      <c r="E108" s="100"/>
      <c r="F108" s="95"/>
      <c r="G108" s="34">
        <v>5</v>
      </c>
      <c r="H108" s="93"/>
      <c r="I108" s="80"/>
      <c r="J108" s="80"/>
    </row>
    <row r="109" spans="1:10" ht="15">
      <c r="A109" s="28" t="s">
        <v>122</v>
      </c>
      <c r="B109" s="88" t="s">
        <v>107</v>
      </c>
      <c r="C109" s="89" t="s">
        <v>123</v>
      </c>
      <c r="D109" s="94"/>
      <c r="E109" s="100"/>
      <c r="F109" s="95"/>
      <c r="G109" s="34">
        <v>2</v>
      </c>
      <c r="H109" s="93"/>
      <c r="I109" s="80"/>
      <c r="J109" s="80"/>
    </row>
    <row r="110" spans="1:10" ht="15">
      <c r="A110" s="28"/>
      <c r="B110" s="88"/>
      <c r="C110" s="89"/>
      <c r="D110" s="94"/>
      <c r="E110" s="100"/>
      <c r="F110" s="95"/>
      <c r="G110" s="34"/>
      <c r="H110" s="93">
        <f>SUM(G98:G109)</f>
        <v>228</v>
      </c>
      <c r="I110" s="80"/>
      <c r="J110" s="80"/>
    </row>
    <row r="111" spans="1:10" ht="15">
      <c r="A111" s="28" t="s">
        <v>124</v>
      </c>
      <c r="B111" s="88" t="s">
        <v>45</v>
      </c>
      <c r="C111" s="89" t="s">
        <v>125</v>
      </c>
      <c r="D111" s="94"/>
      <c r="E111" s="100"/>
      <c r="F111" s="101"/>
      <c r="G111" s="34">
        <v>6</v>
      </c>
      <c r="H111" s="93"/>
      <c r="I111" s="80"/>
      <c r="J111" s="80"/>
    </row>
    <row r="112" spans="1:10" ht="15">
      <c r="A112" s="28"/>
      <c r="B112" s="88"/>
      <c r="C112" s="89"/>
      <c r="D112" s="102"/>
      <c r="E112" s="100"/>
      <c r="F112" s="101"/>
      <c r="G112" s="34"/>
      <c r="H112" s="93">
        <f>SUM(G111:G111)</f>
        <v>6</v>
      </c>
      <c r="I112" s="80"/>
      <c r="J112" s="80"/>
    </row>
    <row r="113" spans="1:10" ht="15.75">
      <c r="A113" s="28" t="s">
        <v>126</v>
      </c>
      <c r="B113" s="88" t="s">
        <v>127</v>
      </c>
      <c r="C113" s="89" t="s">
        <v>125</v>
      </c>
      <c r="D113" s="102"/>
      <c r="E113" s="100"/>
      <c r="F113" s="101"/>
      <c r="G113" s="34">
        <v>22</v>
      </c>
      <c r="H113" s="93"/>
      <c r="I113" s="80"/>
      <c r="J113" s="80"/>
    </row>
    <row r="114" spans="1:10" ht="15.75">
      <c r="A114" s="28"/>
      <c r="B114" s="88"/>
      <c r="C114" s="89"/>
      <c r="D114" s="102"/>
      <c r="E114" s="100"/>
      <c r="F114" s="101"/>
      <c r="G114" s="34"/>
      <c r="H114" s="93">
        <f>SUM(G113)</f>
        <v>22</v>
      </c>
      <c r="I114" s="80"/>
      <c r="J114" s="80"/>
    </row>
    <row r="115" spans="1:10" ht="15.75">
      <c r="A115" s="103" t="s">
        <v>128</v>
      </c>
      <c r="B115" s="104"/>
      <c r="C115" s="105"/>
      <c r="D115" s="106"/>
      <c r="E115" s="107"/>
      <c r="F115" s="108"/>
      <c r="G115" s="109">
        <f>SUM(G54:G114)</f>
        <v>1018</v>
      </c>
      <c r="H115" s="110">
        <f>SUM(H54:H114)</f>
        <v>1018</v>
      </c>
      <c r="I115" s="80"/>
      <c r="J115" s="80"/>
    </row>
    <row r="116" spans="2:10" ht="15">
      <c r="B116" s="111"/>
      <c r="C116" s="111"/>
      <c r="D116" s="80"/>
      <c r="E116" s="112"/>
      <c r="F116" s="80"/>
      <c r="G116" s="113"/>
      <c r="H116" s="80"/>
      <c r="I116" s="80"/>
      <c r="J116" s="80"/>
    </row>
    <row r="117" spans="1:10" ht="15">
      <c r="A117" s="10" t="s">
        <v>129</v>
      </c>
      <c r="B117" s="114"/>
      <c r="C117" s="98"/>
      <c r="D117" s="115"/>
      <c r="E117" s="115"/>
      <c r="F117" s="80"/>
      <c r="G117" s="113"/>
      <c r="H117" s="80"/>
      <c r="I117" s="80"/>
      <c r="J117" s="80"/>
    </row>
    <row r="118" spans="1:9" ht="15">
      <c r="A118" s="62" t="s">
        <v>130</v>
      </c>
      <c r="B118" s="116"/>
      <c r="C118"/>
      <c r="G118"/>
      <c r="I118"/>
    </row>
    <row r="119" spans="1:9" ht="15">
      <c r="A119" s="62" t="s">
        <v>131</v>
      </c>
      <c r="B119" s="116"/>
      <c r="C119"/>
      <c r="G119"/>
      <c r="I119"/>
    </row>
    <row r="120" spans="1:9" ht="15">
      <c r="A120" t="s">
        <v>132</v>
      </c>
      <c r="B120"/>
      <c r="C120"/>
      <c r="G120"/>
      <c r="I120"/>
    </row>
    <row r="121" spans="1:9" ht="15">
      <c r="A121" t="s">
        <v>133</v>
      </c>
      <c r="B121"/>
      <c r="C121"/>
      <c r="G121"/>
      <c r="I121"/>
    </row>
    <row r="122" spans="1:10" ht="15">
      <c r="A122" s="10"/>
      <c r="B122" s="98"/>
      <c r="C122" s="98"/>
      <c r="D122" s="115"/>
      <c r="E122" s="80"/>
      <c r="F122" s="80"/>
      <c r="G122" s="113"/>
      <c r="H122" s="80"/>
      <c r="I122" s="80"/>
      <c r="J122" s="80"/>
    </row>
    <row r="123" spans="2:10" ht="15">
      <c r="B123" s="111"/>
      <c r="C123" s="111"/>
      <c r="D123" s="80"/>
      <c r="E123" s="98"/>
      <c r="F123" s="80"/>
      <c r="G123" s="113"/>
      <c r="H123" s="80"/>
      <c r="I123" s="80"/>
      <c r="J123" s="80"/>
    </row>
    <row r="124" spans="2:10" ht="15">
      <c r="B124" s="111"/>
      <c r="C124" s="111"/>
      <c r="D124" s="80"/>
      <c r="E124" s="80"/>
      <c r="F124" s="80"/>
      <c r="G124" s="113"/>
      <c r="H124" s="80"/>
      <c r="I124" s="80"/>
      <c r="J124" s="80"/>
    </row>
    <row r="125" spans="2:10" ht="15">
      <c r="B125" s="111"/>
      <c r="C125" s="111"/>
      <c r="D125" s="80"/>
      <c r="E125" s="80"/>
      <c r="F125" s="80"/>
      <c r="G125" s="113"/>
      <c r="H125" s="80"/>
      <c r="I125" s="80"/>
      <c r="J125" s="80"/>
    </row>
    <row r="126" spans="1:10" ht="15">
      <c r="A126" s="8"/>
      <c r="B126" s="98"/>
      <c r="C126" s="98"/>
      <c r="D126" s="98"/>
      <c r="E126" s="115"/>
      <c r="F126" s="80"/>
      <c r="G126" s="113"/>
      <c r="H126" s="80"/>
      <c r="I126" s="80"/>
      <c r="J126" s="80"/>
    </row>
    <row r="127" spans="1:10" ht="15">
      <c r="A127" s="8"/>
      <c r="B127" s="98"/>
      <c r="C127" s="98"/>
      <c r="D127" s="98"/>
      <c r="E127" s="80"/>
      <c r="F127" s="80"/>
      <c r="G127" s="113"/>
      <c r="H127" s="80"/>
      <c r="I127" s="80"/>
      <c r="J127" s="80"/>
    </row>
    <row r="128" spans="2:10" ht="15">
      <c r="B128" s="111"/>
      <c r="C128" s="111"/>
      <c r="D128" s="80"/>
      <c r="E128" s="80"/>
      <c r="F128" s="80"/>
      <c r="G128" s="113"/>
      <c r="H128" s="80"/>
      <c r="I128" s="80"/>
      <c r="J128" s="80"/>
    </row>
    <row r="129" spans="2:10" ht="15">
      <c r="B129" s="111"/>
      <c r="C129" s="111"/>
      <c r="D129" s="80"/>
      <c r="E129" s="115"/>
      <c r="F129" s="80"/>
      <c r="G129" s="113"/>
      <c r="H129" s="80"/>
      <c r="I129" s="80"/>
      <c r="J129" s="80"/>
    </row>
    <row r="130" spans="2:10" ht="15">
      <c r="B130" s="111"/>
      <c r="C130" s="111"/>
      <c r="D130" s="80"/>
      <c r="E130" s="115"/>
      <c r="F130" s="80"/>
      <c r="G130" s="113"/>
      <c r="H130" s="80"/>
      <c r="I130" s="80"/>
      <c r="J130" s="80"/>
    </row>
    <row r="131" spans="2:10" ht="15">
      <c r="B131" s="111"/>
      <c r="C131" s="111"/>
      <c r="D131" s="80"/>
      <c r="E131" s="115"/>
      <c r="F131" s="80"/>
      <c r="G131" s="113"/>
      <c r="H131" s="80"/>
      <c r="I131" s="80"/>
      <c r="J131" s="80"/>
    </row>
    <row r="132" spans="2:10" ht="15">
      <c r="B132" s="111"/>
      <c r="C132" s="111"/>
      <c r="D132" s="80"/>
      <c r="E132" s="115"/>
      <c r="F132" s="80"/>
      <c r="G132" s="113"/>
      <c r="H132" s="80"/>
      <c r="I132" s="80"/>
      <c r="J132" s="80"/>
    </row>
    <row r="133" spans="2:10" ht="15">
      <c r="B133" s="111"/>
      <c r="C133" s="111"/>
      <c r="D133" s="80"/>
      <c r="E133" s="80"/>
      <c r="F133" s="80"/>
      <c r="G133" s="113"/>
      <c r="H133" s="80"/>
      <c r="I133" s="80"/>
      <c r="J133" s="80"/>
    </row>
    <row r="134" spans="2:10" ht="15">
      <c r="B134" s="111"/>
      <c r="C134" s="111"/>
      <c r="D134" s="80"/>
      <c r="E134" s="80"/>
      <c r="F134" s="80"/>
      <c r="G134" s="113"/>
      <c r="H134" s="80"/>
      <c r="I134" s="80"/>
      <c r="J134" s="80"/>
    </row>
    <row r="135" spans="2:10" ht="15">
      <c r="B135" s="111"/>
      <c r="C135" s="111"/>
      <c r="D135" s="80"/>
      <c r="E135" s="80"/>
      <c r="F135" s="80"/>
      <c r="G135" s="113"/>
      <c r="H135" s="80"/>
      <c r="I135" s="80"/>
      <c r="J135" s="80"/>
    </row>
    <row r="136" spans="2:10" ht="15">
      <c r="B136" s="111"/>
      <c r="C136" s="111"/>
      <c r="D136" s="80"/>
      <c r="E136" s="98"/>
      <c r="F136" s="80"/>
      <c r="G136" s="113"/>
      <c r="H136" s="80"/>
      <c r="I136" s="80"/>
      <c r="J136" s="80"/>
    </row>
    <row r="137" spans="2:10" ht="15">
      <c r="B137" s="111"/>
      <c r="C137" s="111"/>
      <c r="D137" s="80"/>
      <c r="E137" s="98"/>
      <c r="F137" s="80"/>
      <c r="G137" s="113"/>
      <c r="H137" s="80"/>
      <c r="I137" s="80"/>
      <c r="J137" s="80"/>
    </row>
    <row r="138" spans="2:10" ht="15">
      <c r="B138" s="111"/>
      <c r="C138" s="111"/>
      <c r="D138" s="80"/>
      <c r="E138" s="80"/>
      <c r="F138" s="80"/>
      <c r="G138" s="113"/>
      <c r="H138" s="80"/>
      <c r="I138" s="80"/>
      <c r="J138" s="80"/>
    </row>
    <row r="139" spans="2:10" ht="15">
      <c r="B139" s="111"/>
      <c r="C139" s="111"/>
      <c r="D139" s="80"/>
      <c r="E139" s="80"/>
      <c r="F139" s="80"/>
      <c r="G139" s="113"/>
      <c r="H139" s="80"/>
      <c r="I139" s="80"/>
      <c r="J139" s="80"/>
    </row>
    <row r="140" spans="2:10" ht="15">
      <c r="B140" s="111"/>
      <c r="C140" s="111"/>
      <c r="D140" s="80"/>
      <c r="E140" s="80"/>
      <c r="F140" s="80"/>
      <c r="G140" s="113"/>
      <c r="H140" s="80"/>
      <c r="I140" s="80"/>
      <c r="J140" s="80"/>
    </row>
    <row r="141" spans="2:10" ht="15">
      <c r="B141" s="111"/>
      <c r="C141" s="111"/>
      <c r="D141" s="80"/>
      <c r="E141" s="80"/>
      <c r="F141" s="115"/>
      <c r="G141" s="113" t="s">
        <v>134</v>
      </c>
      <c r="H141" s="79"/>
      <c r="I141" s="115"/>
      <c r="J141" s="80"/>
    </row>
  </sheetData>
  <sheetProtection selectLockedCells="1" selectUnlockedCells="1"/>
  <mergeCells count="1">
    <mergeCell ref="G1:H1"/>
  </mergeCells>
  <printOptions/>
  <pageMargins left="0.7" right="0.7" top="0.7875" bottom="0.78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2015-12-18T21:52:06Z</cp:lastPrinted>
  <dcterms:modified xsi:type="dcterms:W3CDTF">2017-03-23T12:53:39Z</dcterms:modified>
  <cp:category/>
  <cp:version/>
  <cp:contentType/>
  <cp:contentStatus/>
  <cp:revision>9</cp:revision>
</cp:coreProperties>
</file>